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eCivilaDEC\Desktop\"/>
    </mc:Choice>
  </mc:AlternateContent>
  <xr:revisionPtr revIDLastSave="0" documentId="13_ncr:1_{9E804E59-9E54-437D-8E7E-1B5D15C103E8}" xr6:coauthVersionLast="47" xr6:coauthVersionMax="47" xr10:uidLastSave="{00000000-0000-0000-0000-000000000000}"/>
  <workbookProtection workbookAlgorithmName="SHA-512" workbookHashValue="rSm0RopLuKHwlQLk1PTh00YMI0UP5NFVuMaNUwoMErWdCkCjShk99XHaxyZUOevoQVeRLIIDwOm9+zcrPsalrw==" workbookSaltValue="IpbGJcr+DdyjCGigvpAB8Q==" workbookSpinCount="100000" lockStructure="1"/>
  <bookViews>
    <workbookView xWindow="28680" yWindow="-120" windowWidth="29040" windowHeight="15840" xr2:uid="{66BC417F-9B92-4AE4-AF5C-80E2F6B2DD45}"/>
  </bookViews>
  <sheets>
    <sheet name="AUTORITAT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" i="1" l="1"/>
  <c r="BH5" i="1"/>
  <c r="AY5" i="1"/>
  <c r="AU5" i="1"/>
  <c r="AK5" i="1"/>
  <c r="AH5" i="1"/>
  <c r="AD5" i="1"/>
  <c r="V5" i="1"/>
  <c r="S5" i="1"/>
  <c r="Q5" i="1"/>
  <c r="P5" i="1"/>
</calcChain>
</file>

<file path=xl/sharedStrings.xml><?xml version="1.0" encoding="utf-8"?>
<sst xmlns="http://schemas.openxmlformats.org/spreadsheetml/2006/main" count="116" uniqueCount="89">
  <si>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</si>
  <si>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</si>
  <si>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</si>
  <si>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</si>
  <si>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</si>
  <si>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</si>
  <si>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</si>
  <si>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</si>
  <si>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</si>
  <si>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</si>
  <si>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</si>
  <si>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</si>
  <si>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</si>
  <si>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</si>
  <si>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</si>
  <si>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</si>
  <si>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</si>
  <si>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</si>
  <si>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</si>
  <si>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</si>
  <si>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</si>
  <si>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</si>
  <si>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</si>
  <si>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</si>
  <si>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</si>
  <si>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</si>
  <si>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</si>
  <si>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</si>
  <si>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</si>
  <si>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</si>
  <si>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</si>
  <si>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</si>
  <si>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</si>
  <si>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</si>
  <si>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</si>
  <si>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</si>
  <si>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</si>
  <si>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</si>
  <si>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</si>
  <si>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</si>
  <si>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</si>
  <si>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</si>
  <si>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</si>
  <si>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</si>
  <si>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</si>
  <si>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</si>
  <si>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</si>
  <si>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</si>
  <si>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</si>
  <si>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</si>
  <si>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</si>
  <si>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</si>
  <si>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</si>
  <si>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</si>
  <si>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</si>
  <si>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</si>
  <si>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</si>
  <si>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</si>
  <si>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</si>
  <si>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</si>
  <si>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</si>
  <si>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</si>
  <si>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</si>
  <si>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</si>
  <si>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</si>
  <si>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</si>
  <si>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</si>
  <si>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</si>
  <si>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</si>
  <si>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</si>
  <si>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SERVICIUL PUBLIC COMUNITAR LOCAL DE EVIDENȚĂ A PERSOANELOR BRAȘOV</t>
  </si>
  <si>
    <t>Foarte bună</t>
  </si>
  <si>
    <t>Suficiente</t>
  </si>
  <si>
    <t>Da</t>
  </si>
  <si>
    <t>Nu</t>
  </si>
  <si>
    <t>Au fost transmise informații mass mediei</t>
  </si>
  <si>
    <t>Actualizarea permanentă a paginii de internet a instituției</t>
  </si>
  <si>
    <t>S-au solicitat procedurile de sistem și operaționale ale structurilor de comunicare, relații cu publicul etc.</t>
  </si>
  <si>
    <t>Nu este cazul</t>
  </si>
  <si>
    <t>Documentele solicitate nu se regăsesc pe lista documentelor de interes public emise/gestionate de SPCLEP Brașov</t>
  </si>
  <si>
    <t>Publicarea a cât mai multe seturi  de date pe canalele de comunicare ale instituției.</t>
  </si>
  <si>
    <t>Actualizarea permanentă a paginii de internet</t>
  </si>
  <si>
    <t>VALIDAREA DATELOR</t>
  </si>
  <si>
    <t>PRECIZĂRI legate de completarea machetelor:</t>
  </si>
  <si>
    <t>4. TOATE CELULELE PREVĂZUTE DE MACHETĂ TREBUIE COMPLETATE</t>
  </si>
  <si>
    <t xml:space="preserve">Observație: Vă rugăm să completați datele în prezenta machetă și nu în alt document creat de dvs. 
</t>
  </si>
  <si>
    <r>
      <rPr>
        <sz val="12"/>
        <color rgb="FFFF0000"/>
        <rFont val="Times New Roman"/>
        <family val="1"/>
      </rPr>
      <t xml:space="preserve">1. </t>
    </r>
    <r>
      <rPr>
        <sz val="12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</si>
  <si>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r>
      <t xml:space="preserve">2. Nr. total de solicitări de informaţii de interes public </t>
    </r>
    <r>
      <rPr>
        <b/>
        <sz val="12"/>
        <color rgb="FFFF0000"/>
        <rFont val="Calibri"/>
        <family val="2"/>
        <scheme val="minor"/>
      </rPr>
      <t>=</t>
    </r>
    <r>
      <rPr>
        <sz val="12"/>
        <color rgb="FFFF0000"/>
        <rFont val="Calibri"/>
        <family val="2"/>
        <scheme val="minor"/>
      </rPr>
      <t xml:space="preserve"> Nr. de solicitări soluţionate favorabil </t>
    </r>
    <r>
      <rPr>
        <b/>
        <sz val="12"/>
        <color rgb="FFFF0000"/>
        <rFont val="Calibri"/>
        <family val="2"/>
        <scheme val="minor"/>
      </rPr>
      <t>+</t>
    </r>
    <r>
      <rPr>
        <sz val="12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</si>
  <si>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2"/>
        <color rgb="FFFF0000"/>
        <rFont val="Calibri"/>
        <family val="2"/>
        <scheme val="minor"/>
      </rPr>
      <t>INCORECT</t>
    </r>
    <r>
      <rPr>
        <sz val="12"/>
        <color rgb="FFFF0000"/>
        <rFont val="Calibri"/>
        <family val="2"/>
        <scheme val="minor"/>
      </rPr>
      <t xml:space="preserve"> sub rând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</si>
</sst>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11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2" fillId="5" borderId="36" xfId="0" applyFont="1" applyFill="1" applyBorder="1" applyAlignment="1" applyProtection="1">
      <alignment horizontal="center" vertical="center" wrapText="1"/>
      <protection locked="0"/>
    </xf>
    <xf numFmtId="0" fontId="1" fillId="9" borderId="31" xfId="0" applyFont="1" applyFill="1" applyBorder="1" applyAlignment="1" applyProtection="1">
      <alignment horizontal="center" vertical="center" wrapText="1"/>
      <protection locked="0"/>
    </xf>
    <xf numFmtId="0" fontId="2" fillId="9" borderId="36" xfId="0" applyFont="1" applyFill="1" applyBorder="1" applyAlignment="1" applyProtection="1">
      <alignment horizontal="center" vertical="center" wrapText="1"/>
      <protection locked="0"/>
    </xf>
    <xf numFmtId="0" fontId="2" fillId="11" borderId="31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1" fillId="12" borderId="31" xfId="0" applyFont="1" applyFill="1" applyBorder="1" applyAlignment="1" applyProtection="1">
      <alignment horizontal="center" vertical="center" wrapText="1"/>
      <protection locked="0"/>
    </xf>
    <xf numFmtId="0" fontId="2" fillId="12" borderId="41" xfId="0" applyFont="1" applyFill="1" applyBorder="1" applyAlignment="1" applyProtection="1">
      <alignment horizontal="center" vertical="center" wrapText="1"/>
      <protection locked="0"/>
    </xf>
    <xf numFmtId="0" fontId="2" fillId="15" borderId="43" xfId="0" applyFont="1" applyFill="1" applyBorder="1" applyAlignment="1">
      <alignment horizontal="center" vertical="center" wrapText="1"/>
    </xf>
    <xf numFmtId="0" fontId="2" fillId="13" borderId="35" xfId="0" applyFont="1" applyFill="1" applyBorder="1" applyAlignment="1" applyProtection="1">
      <alignment horizontal="center" vertical="center" wrapText="1"/>
      <protection locked="0"/>
    </xf>
    <xf numFmtId="0" fontId="2" fillId="13" borderId="31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6" borderId="42" xfId="0" applyFont="1" applyFill="1" applyBorder="1" applyAlignment="1">
      <alignment horizontal="center" vertical="center" wrapText="1"/>
    </xf>
    <xf numFmtId="0" fontId="2" fillId="14" borderId="35" xfId="0" applyFont="1" applyFill="1" applyBorder="1" applyAlignment="1" applyProtection="1">
      <alignment horizontal="center" vertical="center" wrapText="1"/>
      <protection locked="0"/>
    </xf>
    <xf numFmtId="0" fontId="2" fillId="14" borderId="31" xfId="0" applyFont="1" applyFill="1" applyBorder="1" applyAlignment="1" applyProtection="1">
      <alignment horizontal="center" vertical="center" wrapText="1"/>
      <protection locked="0"/>
    </xf>
    <xf numFmtId="0" fontId="2" fillId="14" borderId="36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44" xfId="0" applyFont="1" applyFill="1" applyBorder="1" applyAlignment="1" applyProtection="1">
      <alignment horizontal="center" vertical="center" wrapText="1"/>
      <protection locked="0"/>
    </xf>
    <xf numFmtId="0" fontId="5" fillId="5" borderId="48" xfId="0" applyFont="1" applyFill="1" applyBorder="1" applyAlignment="1" applyProtection="1">
      <alignment horizontal="center" vertical="center" wrapText="1"/>
      <protection locked="0"/>
    </xf>
    <xf numFmtId="0" fontId="5" fillId="6" borderId="49" xfId="0" applyFont="1" applyFill="1" applyBorder="1" applyAlignment="1" applyProtection="1">
      <alignment horizontal="center" vertical="center" wrapText="1"/>
      <protection locked="0"/>
    </xf>
    <xf numFmtId="0" fontId="5" fillId="7" borderId="47" xfId="0" applyFont="1" applyFill="1" applyBorder="1" applyAlignment="1" applyProtection="1">
      <alignment horizontal="center" vertical="center" wrapText="1"/>
      <protection locked="0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0" fontId="5" fillId="7" borderId="48" xfId="0" applyFont="1" applyFill="1" applyBorder="1" applyAlignment="1" applyProtection="1">
      <alignment horizontal="center" vertical="center" wrapText="1"/>
      <protection locked="0"/>
    </xf>
    <xf numFmtId="0" fontId="5" fillId="8" borderId="47" xfId="0" applyFont="1" applyFill="1" applyBorder="1" applyAlignment="1" applyProtection="1">
      <alignment horizontal="center" vertical="center" wrapText="1"/>
      <protection locked="0"/>
    </xf>
    <xf numFmtId="0" fontId="5" fillId="8" borderId="44" xfId="0" applyFont="1" applyFill="1" applyBorder="1" applyAlignment="1" applyProtection="1">
      <alignment horizontal="center" vertical="center" wrapText="1"/>
      <protection locked="0"/>
    </xf>
    <xf numFmtId="0" fontId="5" fillId="8" borderId="48" xfId="0" applyFont="1" applyFill="1" applyBorder="1" applyAlignment="1" applyProtection="1">
      <alignment horizontal="center" vertical="center" wrapText="1"/>
      <protection locked="0"/>
    </xf>
    <xf numFmtId="0" fontId="5" fillId="9" borderId="47" xfId="0" applyFont="1" applyFill="1" applyBorder="1" applyAlignment="1" applyProtection="1">
      <alignment horizontal="center" vertical="center" wrapText="1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0" fontId="5" fillId="9" borderId="48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10" borderId="45" xfId="0" applyFont="1" applyFill="1" applyBorder="1" applyAlignment="1" applyProtection="1">
      <alignment horizontal="center" vertical="center" wrapText="1"/>
      <protection locked="0"/>
    </xf>
    <xf numFmtId="0" fontId="5" fillId="11" borderId="47" xfId="0" applyFont="1" applyFill="1" applyBorder="1" applyAlignment="1" applyProtection="1">
      <alignment horizontal="center" vertical="center" wrapText="1"/>
      <protection locked="0"/>
    </xf>
    <xf numFmtId="0" fontId="5" fillId="11" borderId="44" xfId="0" applyFont="1" applyFill="1" applyBorder="1" applyAlignment="1" applyProtection="1">
      <alignment horizontal="center" vertical="center" wrapText="1"/>
      <protection locked="0"/>
    </xf>
    <xf numFmtId="0" fontId="5" fillId="11" borderId="45" xfId="0" applyFont="1" applyFill="1" applyBorder="1" applyAlignment="1" applyProtection="1">
      <alignment horizontal="center" vertical="center" wrapText="1"/>
      <protection locked="0"/>
    </xf>
    <xf numFmtId="0" fontId="5" fillId="11" borderId="46" xfId="0" applyFont="1" applyFill="1" applyBorder="1" applyAlignment="1" applyProtection="1">
      <alignment horizontal="center" vertical="center" wrapText="1"/>
      <protection locked="0"/>
    </xf>
    <xf numFmtId="0" fontId="5" fillId="12" borderId="47" xfId="0" applyFont="1" applyFill="1" applyBorder="1" applyAlignment="1" applyProtection="1">
      <alignment horizontal="center" vertical="center" wrapText="1"/>
      <protection locked="0"/>
    </xf>
    <xf numFmtId="0" fontId="5" fillId="12" borderId="44" xfId="0" applyFont="1" applyFill="1" applyBorder="1" applyAlignment="1" applyProtection="1">
      <alignment horizontal="center" vertical="center" wrapText="1"/>
      <protection locked="0"/>
    </xf>
    <xf numFmtId="0" fontId="5" fillId="12" borderId="48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15" borderId="51" xfId="0" applyFont="1" applyFill="1" applyBorder="1" applyAlignment="1" applyProtection="1">
      <alignment horizontal="center" vertical="center" wrapText="1"/>
      <protection locked="0"/>
    </xf>
    <xf numFmtId="0" fontId="5" fillId="13" borderId="47" xfId="0" applyFont="1" applyFill="1" applyBorder="1" applyAlignment="1" applyProtection="1">
      <alignment horizontal="center" vertical="center" wrapText="1"/>
      <protection locked="0"/>
    </xf>
    <xf numFmtId="0" fontId="5" fillId="13" borderId="44" xfId="0" applyFont="1" applyFill="1" applyBorder="1" applyAlignment="1" applyProtection="1">
      <alignment horizontal="center" vertical="center" wrapText="1"/>
      <protection locked="0"/>
    </xf>
    <xf numFmtId="0" fontId="5" fillId="13" borderId="48" xfId="0" applyFont="1" applyFill="1" applyBorder="1" applyAlignment="1" applyProtection="1">
      <alignment horizontal="center" vertical="center" wrapText="1"/>
      <protection locked="0"/>
    </xf>
    <xf numFmtId="0" fontId="5" fillId="16" borderId="49" xfId="0" applyFont="1" applyFill="1" applyBorder="1" applyAlignment="1" applyProtection="1">
      <alignment horizontal="center" vertical="center" wrapText="1"/>
      <protection locked="0"/>
    </xf>
    <xf numFmtId="0" fontId="5" fillId="14" borderId="47" xfId="0" applyFont="1" applyFill="1" applyBorder="1" applyAlignment="1" applyProtection="1">
      <alignment horizontal="center" vertical="center" wrapText="1"/>
      <protection locked="0"/>
    </xf>
    <xf numFmtId="0" fontId="5" fillId="14" borderId="44" xfId="0" applyFont="1" applyFill="1" applyBorder="1" applyAlignment="1" applyProtection="1">
      <alignment horizontal="center" vertical="center" wrapText="1"/>
      <protection locked="0"/>
    </xf>
    <xf numFmtId="0" fontId="5" fillId="14" borderId="48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8" borderId="51" xfId="0" applyFont="1" applyFill="1" applyBorder="1" applyAlignment="1">
      <alignment horizontal="center" vertical="center"/>
    </xf>
    <xf numFmtId="0" fontId="5" fillId="8" borderId="49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5" fillId="9" borderId="51" xfId="0" applyFont="1" applyFill="1" applyBorder="1" applyAlignment="1">
      <alignment horizontal="center" vertical="center"/>
    </xf>
    <xf numFmtId="0" fontId="5" fillId="9" borderId="49" xfId="0" applyFont="1" applyFill="1" applyBorder="1" applyAlignment="1">
      <alignment horizontal="center" vertical="center"/>
    </xf>
    <xf numFmtId="0" fontId="5" fillId="9" borderId="53" xfId="0" applyFont="1" applyFill="1" applyBorder="1" applyAlignment="1">
      <alignment horizontal="center" vertical="center"/>
    </xf>
    <xf numFmtId="0" fontId="5" fillId="11" borderId="51" xfId="0" applyFont="1" applyFill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/>
    </xf>
    <xf numFmtId="0" fontId="5" fillId="11" borderId="53" xfId="0" applyFont="1" applyFill="1" applyBorder="1" applyAlignment="1">
      <alignment horizontal="center" vertical="center"/>
    </xf>
    <xf numFmtId="0" fontId="5" fillId="12" borderId="51" xfId="0" applyFont="1" applyFill="1" applyBorder="1" applyAlignment="1">
      <alignment horizontal="center" vertical="center"/>
    </xf>
    <xf numFmtId="0" fontId="5" fillId="12" borderId="49" xfId="0" applyFont="1" applyFill="1" applyBorder="1" applyAlignment="1">
      <alignment horizontal="center" vertical="center"/>
    </xf>
    <xf numFmtId="0" fontId="5" fillId="12" borderId="53" xfId="0" applyFont="1" applyFill="1" applyBorder="1" applyAlignment="1">
      <alignment horizontal="center" vertical="center"/>
    </xf>
    <xf numFmtId="0" fontId="5" fillId="13" borderId="51" xfId="0" applyFont="1" applyFill="1" applyBorder="1" applyAlignment="1">
      <alignment horizontal="center" vertical="center"/>
    </xf>
    <xf numFmtId="0" fontId="5" fillId="13" borderId="49" xfId="0" applyFont="1" applyFill="1" applyBorder="1" applyAlignment="1">
      <alignment horizontal="center" vertical="center"/>
    </xf>
    <xf numFmtId="0" fontId="5" fillId="13" borderId="53" xfId="0" applyFont="1" applyFill="1" applyBorder="1" applyAlignment="1">
      <alignment horizontal="center" vertical="center"/>
    </xf>
    <xf numFmtId="0" fontId="5" fillId="14" borderId="51" xfId="0" applyFont="1" applyFill="1" applyBorder="1" applyAlignment="1">
      <alignment horizontal="center" vertical="center"/>
    </xf>
    <xf numFmtId="0" fontId="5" fillId="14" borderId="49" xfId="0" applyFont="1" applyFill="1" applyBorder="1" applyAlignment="1">
      <alignment horizontal="center" vertical="center"/>
    </xf>
    <xf numFmtId="0" fontId="5" fillId="14" borderId="53" xfId="0" applyFont="1" applyFill="1" applyBorder="1" applyAlignment="1">
      <alignment horizontal="center" vertical="center"/>
    </xf>
    <xf numFmtId="0" fontId="2" fillId="12" borderId="26" xfId="0" applyFont="1" applyFill="1" applyBorder="1" applyAlignment="1" applyProtection="1">
      <alignment horizontal="center" vertical="center" wrapText="1"/>
      <protection locked="0"/>
    </xf>
    <xf numFmtId="0" fontId="2" fillId="12" borderId="32" xfId="0" applyFont="1" applyFill="1" applyBorder="1" applyAlignment="1" applyProtection="1">
      <alignment horizontal="center" vertical="center" wrapText="1"/>
      <protection locked="0"/>
    </xf>
    <xf numFmtId="0" fontId="2" fillId="12" borderId="21" xfId="0" applyFont="1" applyFill="1" applyBorder="1" applyAlignment="1" applyProtection="1">
      <alignment horizontal="center" vertical="center" wrapText="1"/>
      <protection locked="0"/>
    </xf>
    <xf numFmtId="0" fontId="2" fillId="12" borderId="27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7" borderId="51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2" fillId="9" borderId="16" xfId="0" applyFont="1" applyFill="1" applyBorder="1" applyAlignment="1" applyProtection="1">
      <alignment horizontal="center" vertical="center" wrapText="1"/>
      <protection locked="0"/>
    </xf>
    <xf numFmtId="0" fontId="2" fillId="9" borderId="31" xfId="0" applyFont="1" applyFill="1" applyBorder="1" applyAlignment="1" applyProtection="1">
      <alignment horizontal="center" vertical="center" wrapText="1"/>
      <protection locked="0"/>
    </xf>
    <xf numFmtId="0" fontId="2" fillId="9" borderId="22" xfId="0" applyFont="1" applyFill="1" applyBorder="1" applyAlignment="1" applyProtection="1">
      <alignment horizontal="center" vertical="center" wrapText="1"/>
      <protection locked="0"/>
    </xf>
    <xf numFmtId="0" fontId="2" fillId="11" borderId="25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26" xfId="0" applyFont="1" applyFill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  <protection locked="0"/>
    </xf>
    <xf numFmtId="0" fontId="2" fillId="11" borderId="27" xfId="0" applyFont="1" applyFill="1" applyBorder="1" applyAlignment="1" applyProtection="1">
      <alignment horizontal="center" vertical="center" wrapText="1"/>
      <protection locked="0"/>
    </xf>
    <xf numFmtId="0" fontId="2" fillId="8" borderId="20" xfId="0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16" xfId="0" applyFont="1" applyFill="1" applyBorder="1" applyAlignment="1" applyProtection="1">
      <alignment horizontal="center" vertical="center" wrapText="1"/>
      <protection locked="0"/>
    </xf>
    <xf numFmtId="0" fontId="2" fillId="8" borderId="31" xfId="0" applyFont="1" applyFill="1" applyBorder="1" applyAlignment="1" applyProtection="1">
      <alignment horizontal="center" vertical="center" wrapText="1"/>
      <protection locked="0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8" borderId="36" xfId="0" applyFont="1" applyFill="1" applyBorder="1" applyAlignment="1" applyProtection="1">
      <alignment horizontal="center" vertical="center" wrapText="1"/>
      <protection locked="0"/>
    </xf>
    <xf numFmtId="0" fontId="2" fillId="9" borderId="20" xfId="0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35" xfId="0" applyFont="1" applyFill="1" applyBorder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 applyProtection="1">
      <alignment horizontal="center" vertical="center" wrapText="1"/>
      <protection locked="0"/>
    </xf>
    <xf numFmtId="0" fontId="1" fillId="13" borderId="13" xfId="0" applyFont="1" applyFill="1" applyBorder="1" applyAlignment="1" applyProtection="1">
      <alignment horizontal="center" vertical="center" wrapText="1"/>
      <protection locked="0"/>
    </xf>
    <xf numFmtId="0" fontId="1" fillId="13" borderId="12" xfId="0" applyFont="1" applyFill="1" applyBorder="1" applyAlignment="1" applyProtection="1">
      <alignment horizontal="center" vertical="center" wrapText="1"/>
      <protection locked="0"/>
    </xf>
    <xf numFmtId="0" fontId="1" fillId="13" borderId="14" xfId="0" applyFont="1" applyFill="1" applyBorder="1" applyAlignment="1" applyProtection="1">
      <alignment horizontal="center" vertical="center" wrapText="1"/>
      <protection locked="0"/>
    </xf>
    <xf numFmtId="0" fontId="1" fillId="13" borderId="28" xfId="0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Alignment="1" applyProtection="1">
      <alignment horizontal="center" vertical="center" wrapText="1"/>
      <protection locked="0"/>
    </xf>
    <xf numFmtId="0" fontId="1" fillId="13" borderId="29" xfId="0" applyFont="1" applyFill="1" applyBorder="1" applyAlignment="1" applyProtection="1">
      <alignment horizontal="center" vertical="center" wrapText="1"/>
      <protection locked="0"/>
    </xf>
    <xf numFmtId="0" fontId="1" fillId="14" borderId="13" xfId="0" applyFont="1" applyFill="1" applyBorder="1" applyAlignment="1" applyProtection="1">
      <alignment horizontal="center" vertical="center" wrapText="1"/>
      <protection locked="0"/>
    </xf>
    <xf numFmtId="0" fontId="1" fillId="14" borderId="12" xfId="0" applyFont="1" applyFill="1" applyBorder="1" applyAlignment="1" applyProtection="1">
      <alignment horizontal="center" vertical="center" wrapText="1"/>
      <protection locked="0"/>
    </xf>
    <xf numFmtId="0" fontId="1" fillId="14" borderId="14" xfId="0" applyFont="1" applyFill="1" applyBorder="1" applyAlignment="1" applyProtection="1">
      <alignment horizontal="center" vertical="center" wrapText="1"/>
      <protection locked="0"/>
    </xf>
    <xf numFmtId="0" fontId="1" fillId="14" borderId="28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2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10" borderId="6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 applyProtection="1">
      <alignment horizontal="center" vertical="center" wrapText="1"/>
      <protection locked="0"/>
    </xf>
    <xf numFmtId="0" fontId="2" fillId="11" borderId="8" xfId="0" applyFont="1" applyFill="1" applyBorder="1" applyAlignment="1" applyProtection="1">
      <alignment horizontal="center" vertical="center" wrapText="1"/>
      <protection locked="0"/>
    </xf>
    <xf numFmtId="0" fontId="2" fillId="12" borderId="9" xfId="0" applyFont="1" applyFill="1" applyBorder="1" applyAlignment="1" applyProtection="1">
      <alignment horizontal="center" vertical="center" wrapText="1"/>
      <protection locked="0"/>
    </xf>
    <xf numFmtId="0" fontId="2" fillId="12" borderId="8" xfId="0" applyFont="1" applyFill="1" applyBorder="1" applyAlignment="1" applyProtection="1">
      <alignment horizontal="center" vertical="center" wrapText="1"/>
      <protection locked="0"/>
    </xf>
    <xf numFmtId="0" fontId="2" fillId="12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12" borderId="25" xfId="0" applyFont="1" applyFill="1" applyBorder="1" applyAlignment="1" applyProtection="1">
      <alignment horizontal="center" vertical="center" wrapText="1"/>
      <protection locked="0"/>
    </xf>
    <xf numFmtId="0" fontId="2" fillId="12" borderId="40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10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E25D-41A4-4C96-B520-A954B223DBAD}">
  <dimension ref="A1:BQ27"/>
  <sheetViews>
    <sheetView tabSelected="1" zoomScale="130" zoomScaleNormal="130" workbookViewId="0">
      <selection sqref="A1:XFD1048576"/>
    </sheetView>
  </sheetViews>
  <sheetFormatPr defaultColWidth="9" defaultRowHeight="11.25" x14ac:dyDescent="0.25"/>
  <cols>
    <col min="1" max="1" width="16.5703125" style="65" customWidth="1"/>
    <col min="2" max="2" width="21.85546875" style="65" customWidth="1"/>
    <col min="3" max="10" width="9" style="65"/>
    <col min="11" max="11" width="10.42578125" style="65" customWidth="1"/>
    <col min="12" max="13" width="12.5703125" style="65" customWidth="1"/>
    <col min="14" max="14" width="9" style="65"/>
    <col min="15" max="15" width="12.42578125" style="65" customWidth="1"/>
    <col min="16" max="16" width="11.28515625" style="2" customWidth="1"/>
    <col min="17" max="27" width="9" style="65"/>
    <col min="28" max="28" width="10.42578125" style="65" customWidth="1"/>
    <col min="29" max="29" width="9" style="2"/>
    <col min="30" max="42" width="9" style="65"/>
    <col min="43" max="43" width="10.28515625" style="65" customWidth="1"/>
    <col min="44" max="44" width="10.85546875" style="65" customWidth="1"/>
    <col min="45" max="45" width="9" style="65"/>
    <col min="46" max="46" width="9" style="2"/>
    <col min="47" max="49" width="9" style="65"/>
    <col min="50" max="50" width="10.42578125" style="65" customWidth="1"/>
    <col min="51" max="56" width="9" style="65"/>
    <col min="57" max="57" width="9.42578125" style="65" customWidth="1"/>
    <col min="58" max="58" width="9" style="65"/>
    <col min="59" max="59" width="9" style="2"/>
    <col min="60" max="60" width="9.42578125" style="65" customWidth="1"/>
    <col min="61" max="61" width="9" style="65"/>
    <col min="62" max="62" width="9.85546875" style="65" customWidth="1"/>
    <col min="63" max="63" width="9" style="2"/>
    <col min="64" max="64" width="9.28515625" style="65" customWidth="1"/>
    <col min="65" max="65" width="9" style="65"/>
    <col min="66" max="66" width="9.42578125" style="65" customWidth="1"/>
    <col min="67" max="67" width="9" style="65"/>
    <col min="68" max="68" width="14" style="65" customWidth="1"/>
    <col min="69" max="69" width="12" style="65" customWidth="1"/>
    <col min="70" max="16384" width="9" style="2"/>
  </cols>
  <sheetData>
    <row r="1" spans="1:69" ht="30" customHeight="1" x14ac:dyDescent="0.25">
      <c r="A1" s="154" t="s">
        <v>0</v>
      </c>
      <c r="B1" s="154" t="s">
        <v>1</v>
      </c>
      <c r="C1" s="154" t="s">
        <v>2</v>
      </c>
      <c r="D1" s="154"/>
      <c r="E1" s="154" t="s">
        <v>3</v>
      </c>
      <c r="F1" s="154" t="s">
        <v>4</v>
      </c>
      <c r="G1" s="154"/>
      <c r="H1" s="154"/>
      <c r="I1" s="154"/>
      <c r="J1" s="154"/>
      <c r="K1" s="166" t="s">
        <v>5</v>
      </c>
      <c r="L1" s="166" t="s">
        <v>6</v>
      </c>
      <c r="M1" s="166" t="s">
        <v>7</v>
      </c>
      <c r="N1" s="166" t="s">
        <v>8</v>
      </c>
      <c r="O1" s="202" t="s">
        <v>9</v>
      </c>
      <c r="P1" s="205" t="s">
        <v>10</v>
      </c>
      <c r="Q1" s="208" t="s">
        <v>11</v>
      </c>
      <c r="R1" s="209"/>
      <c r="S1" s="182" t="s">
        <v>12</v>
      </c>
      <c r="T1" s="183"/>
      <c r="U1" s="184"/>
      <c r="V1" s="185" t="s">
        <v>13</v>
      </c>
      <c r="W1" s="186"/>
      <c r="X1" s="186"/>
      <c r="Y1" s="186"/>
      <c r="Z1" s="186"/>
      <c r="AA1" s="186"/>
      <c r="AB1" s="187"/>
      <c r="AC1" s="188" t="s">
        <v>14</v>
      </c>
      <c r="AD1" s="191" t="s">
        <v>15</v>
      </c>
      <c r="AE1" s="192"/>
      <c r="AF1" s="192"/>
      <c r="AG1" s="193"/>
      <c r="AH1" s="194" t="s">
        <v>16</v>
      </c>
      <c r="AI1" s="195"/>
      <c r="AJ1" s="196"/>
      <c r="AK1" s="197" t="s">
        <v>17</v>
      </c>
      <c r="AL1" s="198"/>
      <c r="AM1" s="198"/>
      <c r="AN1" s="198"/>
      <c r="AO1" s="198"/>
      <c r="AP1" s="198"/>
      <c r="AQ1" s="199"/>
      <c r="AR1" s="163" t="s">
        <v>18</v>
      </c>
      <c r="AS1" s="166" t="s">
        <v>19</v>
      </c>
      <c r="AT1" s="169" t="s">
        <v>20</v>
      </c>
      <c r="AU1" s="172" t="s">
        <v>21</v>
      </c>
      <c r="AV1" s="173"/>
      <c r="AW1" s="173"/>
      <c r="AX1" s="1"/>
      <c r="AY1" s="174" t="s">
        <v>17</v>
      </c>
      <c r="AZ1" s="175"/>
      <c r="BA1" s="175"/>
      <c r="BB1" s="175"/>
      <c r="BC1" s="175"/>
      <c r="BD1" s="175"/>
      <c r="BE1" s="176"/>
      <c r="BF1" s="177" t="s">
        <v>22</v>
      </c>
      <c r="BG1" s="141" t="s">
        <v>23</v>
      </c>
      <c r="BH1" s="142"/>
      <c r="BI1" s="142"/>
      <c r="BJ1" s="143"/>
      <c r="BK1" s="147" t="s">
        <v>24</v>
      </c>
      <c r="BL1" s="148"/>
      <c r="BM1" s="148"/>
      <c r="BN1" s="149"/>
      <c r="BO1" s="153" t="s">
        <v>25</v>
      </c>
      <c r="BP1" s="154"/>
      <c r="BQ1" s="155"/>
    </row>
    <row r="2" spans="1:69" ht="37.5" customHeight="1" x14ac:dyDescent="0.25">
      <c r="A2" s="156"/>
      <c r="B2" s="156"/>
      <c r="C2" s="156" t="s">
        <v>26</v>
      </c>
      <c r="D2" s="156" t="s">
        <v>27</v>
      </c>
      <c r="E2" s="156"/>
      <c r="F2" s="156"/>
      <c r="G2" s="156"/>
      <c r="H2" s="156"/>
      <c r="I2" s="156"/>
      <c r="J2" s="156"/>
      <c r="K2" s="167"/>
      <c r="L2" s="167"/>
      <c r="M2" s="167"/>
      <c r="N2" s="167"/>
      <c r="O2" s="203"/>
      <c r="P2" s="206"/>
      <c r="Q2" s="158" t="s">
        <v>28</v>
      </c>
      <c r="R2" s="159" t="s">
        <v>29</v>
      </c>
      <c r="S2" s="160" t="s">
        <v>30</v>
      </c>
      <c r="T2" s="161" t="s">
        <v>31</v>
      </c>
      <c r="U2" s="162" t="s">
        <v>32</v>
      </c>
      <c r="V2" s="200" t="s">
        <v>33</v>
      </c>
      <c r="W2" s="132" t="s">
        <v>34</v>
      </c>
      <c r="X2" s="132" t="s">
        <v>35</v>
      </c>
      <c r="Y2" s="132" t="s">
        <v>36</v>
      </c>
      <c r="Z2" s="132" t="s">
        <v>37</v>
      </c>
      <c r="AA2" s="132" t="s">
        <v>38</v>
      </c>
      <c r="AB2" s="134"/>
      <c r="AC2" s="189"/>
      <c r="AD2" s="135" t="s">
        <v>39</v>
      </c>
      <c r="AE2" s="137" t="s">
        <v>40</v>
      </c>
      <c r="AF2" s="137" t="s">
        <v>41</v>
      </c>
      <c r="AG2" s="139" t="s">
        <v>42</v>
      </c>
      <c r="AH2" s="124" t="s">
        <v>43</v>
      </c>
      <c r="AI2" s="126" t="s">
        <v>44</v>
      </c>
      <c r="AJ2" s="128" t="s">
        <v>45</v>
      </c>
      <c r="AK2" s="130" t="s">
        <v>46</v>
      </c>
      <c r="AL2" s="115" t="s">
        <v>47</v>
      </c>
      <c r="AM2" s="115" t="s">
        <v>35</v>
      </c>
      <c r="AN2" s="115" t="s">
        <v>48</v>
      </c>
      <c r="AO2" s="115" t="s">
        <v>49</v>
      </c>
      <c r="AP2" s="115" t="s">
        <v>50</v>
      </c>
      <c r="AQ2" s="117"/>
      <c r="AR2" s="164"/>
      <c r="AS2" s="167"/>
      <c r="AT2" s="170"/>
      <c r="AU2" s="118" t="s">
        <v>51</v>
      </c>
      <c r="AV2" s="120" t="s">
        <v>52</v>
      </c>
      <c r="AW2" s="122" t="s">
        <v>53</v>
      </c>
      <c r="AX2" s="123"/>
      <c r="AY2" s="180" t="s">
        <v>54</v>
      </c>
      <c r="AZ2" s="92" t="s">
        <v>47</v>
      </c>
      <c r="BA2" s="92" t="s">
        <v>35</v>
      </c>
      <c r="BB2" s="92" t="s">
        <v>48</v>
      </c>
      <c r="BC2" s="92" t="s">
        <v>49</v>
      </c>
      <c r="BD2" s="94" t="s">
        <v>38</v>
      </c>
      <c r="BE2" s="95"/>
      <c r="BF2" s="178"/>
      <c r="BG2" s="144"/>
      <c r="BH2" s="145"/>
      <c r="BI2" s="145"/>
      <c r="BJ2" s="146"/>
      <c r="BK2" s="150"/>
      <c r="BL2" s="151"/>
      <c r="BM2" s="151"/>
      <c r="BN2" s="152"/>
      <c r="BO2" s="96" t="s">
        <v>55</v>
      </c>
      <c r="BP2" s="98" t="s">
        <v>56</v>
      </c>
      <c r="BQ2" s="100" t="s">
        <v>57</v>
      </c>
    </row>
    <row r="3" spans="1:69" ht="63.75" customHeight="1" thickBot="1" x14ac:dyDescent="0.3">
      <c r="A3" s="157"/>
      <c r="B3" s="157"/>
      <c r="C3" s="157"/>
      <c r="D3" s="157"/>
      <c r="E3" s="157"/>
      <c r="F3" s="3" t="s">
        <v>58</v>
      </c>
      <c r="G3" s="3" t="s">
        <v>59</v>
      </c>
      <c r="H3" s="3" t="s">
        <v>60</v>
      </c>
      <c r="I3" s="3" t="s">
        <v>61</v>
      </c>
      <c r="J3" s="3" t="s">
        <v>62</v>
      </c>
      <c r="K3" s="168"/>
      <c r="L3" s="168"/>
      <c r="M3" s="168"/>
      <c r="N3" s="168"/>
      <c r="O3" s="204"/>
      <c r="P3" s="207"/>
      <c r="Q3" s="158"/>
      <c r="R3" s="159"/>
      <c r="S3" s="160"/>
      <c r="T3" s="161"/>
      <c r="U3" s="162"/>
      <c r="V3" s="201"/>
      <c r="W3" s="133"/>
      <c r="X3" s="133"/>
      <c r="Y3" s="133"/>
      <c r="Z3" s="133"/>
      <c r="AA3" s="4" t="s">
        <v>63</v>
      </c>
      <c r="AB3" s="5" t="s">
        <v>64</v>
      </c>
      <c r="AC3" s="190"/>
      <c r="AD3" s="136"/>
      <c r="AE3" s="138"/>
      <c r="AF3" s="138"/>
      <c r="AG3" s="140"/>
      <c r="AH3" s="125"/>
      <c r="AI3" s="127"/>
      <c r="AJ3" s="129"/>
      <c r="AK3" s="131"/>
      <c r="AL3" s="116"/>
      <c r="AM3" s="116"/>
      <c r="AN3" s="116"/>
      <c r="AO3" s="116"/>
      <c r="AP3" s="6" t="s">
        <v>63</v>
      </c>
      <c r="AQ3" s="7" t="s">
        <v>65</v>
      </c>
      <c r="AR3" s="165"/>
      <c r="AS3" s="168"/>
      <c r="AT3" s="171"/>
      <c r="AU3" s="119"/>
      <c r="AV3" s="121"/>
      <c r="AW3" s="8" t="s">
        <v>63</v>
      </c>
      <c r="AX3" s="9" t="s">
        <v>65</v>
      </c>
      <c r="AY3" s="181"/>
      <c r="AZ3" s="93"/>
      <c r="BA3" s="93"/>
      <c r="BB3" s="93"/>
      <c r="BC3" s="93"/>
      <c r="BD3" s="10" t="s">
        <v>63</v>
      </c>
      <c r="BE3" s="11" t="s">
        <v>65</v>
      </c>
      <c r="BF3" s="179"/>
      <c r="BG3" s="12" t="s">
        <v>66</v>
      </c>
      <c r="BH3" s="13" t="s">
        <v>67</v>
      </c>
      <c r="BI3" s="14" t="s">
        <v>68</v>
      </c>
      <c r="BJ3" s="15" t="s">
        <v>69</v>
      </c>
      <c r="BK3" s="16" t="s">
        <v>66</v>
      </c>
      <c r="BL3" s="17" t="s">
        <v>67</v>
      </c>
      <c r="BM3" s="18" t="s">
        <v>68</v>
      </c>
      <c r="BN3" s="19" t="s">
        <v>69</v>
      </c>
      <c r="BO3" s="97"/>
      <c r="BP3" s="99"/>
      <c r="BQ3" s="101"/>
    </row>
    <row r="4" spans="1:69" ht="135.75" thickBot="1" x14ac:dyDescent="0.3">
      <c r="A4" s="20" t="s">
        <v>70</v>
      </c>
      <c r="B4" s="21" t="s">
        <v>71</v>
      </c>
      <c r="C4" s="21" t="s">
        <v>72</v>
      </c>
      <c r="D4" s="21" t="s">
        <v>72</v>
      </c>
      <c r="E4" s="21" t="s">
        <v>71</v>
      </c>
      <c r="F4" s="21" t="s">
        <v>73</v>
      </c>
      <c r="G4" s="21" t="s">
        <v>73</v>
      </c>
      <c r="H4" s="21" t="s">
        <v>74</v>
      </c>
      <c r="I4" s="21" t="s">
        <v>74</v>
      </c>
      <c r="J4" s="21" t="s">
        <v>74</v>
      </c>
      <c r="K4" s="21" t="s">
        <v>73</v>
      </c>
      <c r="L4" s="21" t="s">
        <v>75</v>
      </c>
      <c r="M4" s="21" t="s">
        <v>73</v>
      </c>
      <c r="N4" s="21" t="s">
        <v>73</v>
      </c>
      <c r="O4" s="22" t="s">
        <v>76</v>
      </c>
      <c r="P4" s="23">
        <v>3</v>
      </c>
      <c r="Q4" s="24">
        <v>1</v>
      </c>
      <c r="R4" s="25">
        <v>2</v>
      </c>
      <c r="S4" s="26">
        <v>0</v>
      </c>
      <c r="T4" s="27">
        <v>3</v>
      </c>
      <c r="U4" s="28">
        <v>0</v>
      </c>
      <c r="V4" s="29">
        <v>0</v>
      </c>
      <c r="W4" s="30">
        <v>2</v>
      </c>
      <c r="X4" s="30">
        <v>0</v>
      </c>
      <c r="Y4" s="30">
        <v>0</v>
      </c>
      <c r="Z4" s="30">
        <v>0</v>
      </c>
      <c r="AA4" s="30">
        <v>1</v>
      </c>
      <c r="AB4" s="31" t="s">
        <v>77</v>
      </c>
      <c r="AC4" s="32">
        <v>2</v>
      </c>
      <c r="AD4" s="33">
        <v>0</v>
      </c>
      <c r="AE4" s="34">
        <v>2</v>
      </c>
      <c r="AF4" s="34">
        <v>0</v>
      </c>
      <c r="AG4" s="35">
        <v>0</v>
      </c>
      <c r="AH4" s="36">
        <v>2</v>
      </c>
      <c r="AI4" s="37">
        <v>0</v>
      </c>
      <c r="AJ4" s="38">
        <v>0</v>
      </c>
      <c r="AK4" s="39">
        <v>0</v>
      </c>
      <c r="AL4" s="40">
        <v>2</v>
      </c>
      <c r="AM4" s="40">
        <v>0</v>
      </c>
      <c r="AN4" s="40">
        <v>0</v>
      </c>
      <c r="AO4" s="40">
        <v>0</v>
      </c>
      <c r="AP4" s="40">
        <v>0</v>
      </c>
      <c r="AQ4" s="41">
        <v>0</v>
      </c>
      <c r="AR4" s="42">
        <v>0</v>
      </c>
      <c r="AS4" s="21" t="s">
        <v>78</v>
      </c>
      <c r="AT4" s="43">
        <v>1</v>
      </c>
      <c r="AU4" s="44">
        <v>0</v>
      </c>
      <c r="AV4" s="45">
        <v>0</v>
      </c>
      <c r="AW4" s="46">
        <v>1</v>
      </c>
      <c r="AX4" s="47" t="s">
        <v>79</v>
      </c>
      <c r="AY4" s="48">
        <v>0</v>
      </c>
      <c r="AZ4" s="49">
        <v>0</v>
      </c>
      <c r="BA4" s="49">
        <v>0</v>
      </c>
      <c r="BB4" s="49">
        <v>0</v>
      </c>
      <c r="BC4" s="49">
        <v>0</v>
      </c>
      <c r="BD4" s="49">
        <v>1</v>
      </c>
      <c r="BE4" s="50" t="s">
        <v>77</v>
      </c>
      <c r="BF4" s="51" t="s">
        <v>77</v>
      </c>
      <c r="BG4" s="52">
        <v>0</v>
      </c>
      <c r="BH4" s="53">
        <v>0</v>
      </c>
      <c r="BI4" s="54">
        <v>0</v>
      </c>
      <c r="BJ4" s="55">
        <v>0</v>
      </c>
      <c r="BK4" s="56">
        <v>0</v>
      </c>
      <c r="BL4" s="57">
        <v>0</v>
      </c>
      <c r="BM4" s="58">
        <v>0</v>
      </c>
      <c r="BN4" s="59">
        <v>0</v>
      </c>
      <c r="BO4" s="42" t="s">
        <v>73</v>
      </c>
      <c r="BP4" s="60" t="s">
        <v>80</v>
      </c>
      <c r="BQ4" s="61" t="s">
        <v>81</v>
      </c>
    </row>
    <row r="5" spans="1:69" s="63" customFormat="1" ht="12" thickBot="1" x14ac:dyDescent="0.3">
      <c r="A5" s="102" t="s">
        <v>82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62" t="str">
        <f>IF(AND(P4=AC4+AT4),"CORECT","INCORECT")</f>
        <v>CORECT</v>
      </c>
      <c r="Q5" s="104" t="str">
        <f>IF(AND(P4=Q4+R4),"CORECT","INCORECT")</f>
        <v>CORECT</v>
      </c>
      <c r="R5" s="105"/>
      <c r="S5" s="106" t="str">
        <f>IF(AND(P4=S4+T4+U4),"CORECT","INCORECT")</f>
        <v>CORECT</v>
      </c>
      <c r="T5" s="107"/>
      <c r="U5" s="108"/>
      <c r="V5" s="109" t="str">
        <f>IF(AND(P4=V4+W4+X4+Y4+Z4+AA4),"CORECT","INCORECT")</f>
        <v>CORECT</v>
      </c>
      <c r="W5" s="110"/>
      <c r="X5" s="110"/>
      <c r="Y5" s="110"/>
      <c r="Z5" s="110"/>
      <c r="AA5" s="110"/>
      <c r="AB5" s="111"/>
      <c r="AD5" s="112" t="str">
        <f>IF(AND(AC4=AD4+AE4+AF4+AG4),"CORECT","INCORECT")</f>
        <v>CORECT</v>
      </c>
      <c r="AE5" s="113"/>
      <c r="AF5" s="113"/>
      <c r="AG5" s="114"/>
      <c r="AH5" s="74" t="str">
        <f>IF(AND(AC4=AH4+AI4+AJ4),"CORECT","INCORECT")</f>
        <v>CORECT</v>
      </c>
      <c r="AI5" s="75"/>
      <c r="AJ5" s="76"/>
      <c r="AK5" s="77" t="str">
        <f>IF(AND(AC4=AK4+AL4+AM4+AN4+AO4+AP4),"CORECT","INCORECT")</f>
        <v>CORECT</v>
      </c>
      <c r="AL5" s="78"/>
      <c r="AM5" s="78"/>
      <c r="AN5" s="78"/>
      <c r="AO5" s="78"/>
      <c r="AP5" s="78"/>
      <c r="AQ5" s="79"/>
      <c r="AU5" s="80" t="str">
        <f>IF(AND(AT4=AU4+AV4+AW4),"CORECT","INCORECT")</f>
        <v>CORECT</v>
      </c>
      <c r="AV5" s="81"/>
      <c r="AW5" s="81"/>
      <c r="AX5" s="82"/>
      <c r="AY5" s="83" t="str">
        <f>IF(AND(AT4=AY4+AZ4+BA4+BB4+BC4+BD4),"CORECT","INCORECT")</f>
        <v>CORECT</v>
      </c>
      <c r="AZ5" s="84"/>
      <c r="BA5" s="84"/>
      <c r="BB5" s="84"/>
      <c r="BC5" s="84"/>
      <c r="BD5" s="84"/>
      <c r="BE5" s="85"/>
      <c r="BH5" s="86" t="str">
        <f>IF(AND(BG4=BH4+BI4+BJ4),"CORECT","INCORECT")</f>
        <v>CORECT</v>
      </c>
      <c r="BI5" s="87"/>
      <c r="BJ5" s="88"/>
      <c r="BL5" s="89" t="str">
        <f>IF(AND(BK4=BL4+BM4+BN4),"CORECT","INCORECT")</f>
        <v>CORECT</v>
      </c>
      <c r="BM5" s="90"/>
      <c r="BN5" s="91"/>
    </row>
    <row r="7" spans="1:69" x14ac:dyDescent="0.25">
      <c r="S7" s="70"/>
      <c r="T7" s="70"/>
      <c r="U7" s="70"/>
      <c r="V7" s="70"/>
    </row>
    <row r="8" spans="1:69" s="63" customFormat="1" ht="15.75" x14ac:dyDescent="0.25">
      <c r="A8" s="68" t="s">
        <v>83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H8" s="66"/>
      <c r="BI8" s="66"/>
      <c r="BJ8" s="66"/>
      <c r="BL8" s="66"/>
      <c r="BM8" s="66"/>
      <c r="BN8" s="66"/>
      <c r="BO8" s="66"/>
      <c r="BP8" s="66"/>
      <c r="BQ8" s="66"/>
    </row>
    <row r="9" spans="1:69" ht="15.75" x14ac:dyDescent="0.25">
      <c r="A9" s="71" t="s">
        <v>86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69" ht="15.75" x14ac:dyDescent="0.25">
      <c r="A10" s="71" t="s">
        <v>87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69" ht="15.75" x14ac:dyDescent="0.25">
      <c r="A11" s="72" t="s">
        <v>88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S11" s="2"/>
      <c r="T11" s="2"/>
      <c r="U11" s="2"/>
      <c r="V11" s="2"/>
    </row>
    <row r="12" spans="1:69" ht="15.75" x14ac:dyDescent="0.25">
      <c r="A12" s="72" t="s">
        <v>84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1:69" x14ac:dyDescent="0.25">
      <c r="A13" s="73" t="s">
        <v>85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67"/>
    </row>
    <row r="14" spans="1:69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67"/>
      <c r="Q14" s="67"/>
      <c r="R14" s="67"/>
      <c r="S14" s="67"/>
      <c r="T14" s="67"/>
      <c r="U14" s="67"/>
    </row>
    <row r="15" spans="1:69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67"/>
      <c r="Q15" s="67"/>
      <c r="R15" s="67"/>
      <c r="S15" s="67"/>
      <c r="T15" s="67"/>
      <c r="U15" s="67"/>
    </row>
    <row r="25" spans="1:1" x14ac:dyDescent="0.25">
      <c r="A25" s="64"/>
    </row>
    <row r="26" spans="1:1" x14ac:dyDescent="0.25">
      <c r="A26" s="64"/>
    </row>
    <row r="27" spans="1:1" x14ac:dyDescent="0.25">
      <c r="A27" s="64"/>
    </row>
  </sheetData>
  <sheetProtection algorithmName="SHA-512" hashValue="pl2zeKnFN01s03RG8MJECHjnFhcBbfc93X2qIlo00f8o3dORzf2p5DnxumOt4olXq49d+e3oDnPeU91OoK20Xw==" saltValue="Im7lLb7UU36qSU2svbzOZw==" spinCount="100000" sheet="1" objects="1" scenarios="1" selectLockedCells="1" selectUnlockedCells="1"/>
  <mergeCells count="82">
    <mergeCell ref="A1:A3"/>
    <mergeCell ref="B1:B3"/>
    <mergeCell ref="C1:D1"/>
    <mergeCell ref="E1:E3"/>
    <mergeCell ref="F1:J2"/>
    <mergeCell ref="AU1:AW1"/>
    <mergeCell ref="AY1:BE1"/>
    <mergeCell ref="BF1:BF3"/>
    <mergeCell ref="AY2:AY3"/>
    <mergeCell ref="AZ2:AZ3"/>
    <mergeCell ref="BA2:BA3"/>
    <mergeCell ref="BB2:BB3"/>
    <mergeCell ref="T2:T3"/>
    <mergeCell ref="U2:U3"/>
    <mergeCell ref="AR1:AR3"/>
    <mergeCell ref="AS1:AS3"/>
    <mergeCell ref="AT1:AT3"/>
    <mergeCell ref="S1:U1"/>
    <mergeCell ref="V1:AB1"/>
    <mergeCell ref="AC1:AC3"/>
    <mergeCell ref="AD1:AG1"/>
    <mergeCell ref="AH1:AJ1"/>
    <mergeCell ref="AK1:AQ1"/>
    <mergeCell ref="V2:V3"/>
    <mergeCell ref="W2:W3"/>
    <mergeCell ref="X2:X3"/>
    <mergeCell ref="Y2:Y3"/>
    <mergeCell ref="C2:C3"/>
    <mergeCell ref="D2:D3"/>
    <mergeCell ref="Q2:Q3"/>
    <mergeCell ref="R2:R3"/>
    <mergeCell ref="S2:S3"/>
    <mergeCell ref="L1:L3"/>
    <mergeCell ref="M1:M3"/>
    <mergeCell ref="N1:N3"/>
    <mergeCell ref="O1:O3"/>
    <mergeCell ref="P1:P3"/>
    <mergeCell ref="Q1:R1"/>
    <mergeCell ref="K1:K3"/>
    <mergeCell ref="AK2:AK3"/>
    <mergeCell ref="AL2:AL3"/>
    <mergeCell ref="AM2:AM3"/>
    <mergeCell ref="Z2:Z3"/>
    <mergeCell ref="AA2:AB2"/>
    <mergeCell ref="AD2:AD3"/>
    <mergeCell ref="AE2:AE3"/>
    <mergeCell ref="AF2:AF3"/>
    <mergeCell ref="AG2:AG3"/>
    <mergeCell ref="BP2:BP3"/>
    <mergeCell ref="BQ2:BQ3"/>
    <mergeCell ref="A5:O5"/>
    <mergeCell ref="Q5:R5"/>
    <mergeCell ref="S5:U5"/>
    <mergeCell ref="V5:AB5"/>
    <mergeCell ref="AD5:AG5"/>
    <mergeCell ref="AN2:AN3"/>
    <mergeCell ref="AO2:AO3"/>
    <mergeCell ref="AP2:AQ2"/>
    <mergeCell ref="AU2:AU3"/>
    <mergeCell ref="AV2:AV3"/>
    <mergeCell ref="AW2:AX2"/>
    <mergeCell ref="AH2:AH3"/>
    <mergeCell ref="AI2:AI3"/>
    <mergeCell ref="AJ2:AJ3"/>
    <mergeCell ref="BH5:BJ5"/>
    <mergeCell ref="BL5:BN5"/>
    <mergeCell ref="BC2:BC3"/>
    <mergeCell ref="BD2:BE2"/>
    <mergeCell ref="BO2:BO3"/>
    <mergeCell ref="BG1:BJ2"/>
    <mergeCell ref="BK1:BN2"/>
    <mergeCell ref="BO1:BQ1"/>
    <mergeCell ref="A13:O15"/>
    <mergeCell ref="AH5:AJ5"/>
    <mergeCell ref="AK5:AQ5"/>
    <mergeCell ref="AU5:AX5"/>
    <mergeCell ref="AY5:BE5"/>
    <mergeCell ref="S7:V7"/>
    <mergeCell ref="A9:O9"/>
    <mergeCell ref="A10:O10"/>
    <mergeCell ref="A11:O11"/>
    <mergeCell ref="A12:O12"/>
  </mergeCells>
  <conditionalFormatting sqref="P4">
    <cfRule type="cellIs" dxfId="1" priority="2" operator="greaterThan">
      <formula>#REF!=#REF!</formula>
    </cfRule>
  </conditionalFormatting>
  <conditionalFormatting sqref="Q7">
    <cfRule type="cellIs" dxfId="0" priority="1" operator="greaterThan">
      <formula>#REF!</formula>
    </cfRule>
  </conditionalFormatting>
  <dataValidations count="3">
    <dataValidation type="whole" allowBlank="1" showInputMessage="1" showErrorMessage="1" sqref="BL4:BN4 BH4:BJ4 AD4:AP4 AU4:AW4 AY4:BD4 Q4:AA4" xr:uid="{E6A7DA2C-CE69-48BD-B796-780F69B931F3}">
      <formula1>0</formula1>
      <formula2>900000</formula2>
    </dataValidation>
    <dataValidation type="textLength" allowBlank="1" showInputMessage="1" showErrorMessage="1" sqref="A4" xr:uid="{4AF50C6C-FA6A-4567-8428-7A3E774EC5E1}">
      <formula1>0</formula1>
      <formula2>5000</formula2>
    </dataValidation>
    <dataValidation type="textLength" allowBlank="1" showInputMessage="1" showErrorMessage="1" sqref="AX4 BE4:BF4" xr:uid="{33BDAE6E-B7CD-419F-9B71-135AB69C2B77}">
      <formula1>0</formula1>
      <formula2>500000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AUTORITATE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Departamentul Informatic</dc:creator>
  <cp:lastModifiedBy>Departamentul Informatic</cp:lastModifiedBy>
  <dcterms:created xsi:type="dcterms:W3CDTF">2024-02-26T13:06:17Z</dcterms:created>
  <dcterms:modified xsi:type="dcterms:W3CDTF">2024-02-26T13:17:36Z</dcterms:modified>
</cp:coreProperties>
</file>